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39765" sheetId="2" r:id="rId2"/>
    <sheet name="4145344" sheetId="3" r:id="rId3"/>
    <sheet name="4150248" sheetId="4" r:id="rId4"/>
    <sheet name="4156654" sheetId="5" r:id="rId5"/>
    <sheet name="4164820" sheetId="6" r:id="rId6"/>
    <sheet name="4168945" sheetId="7" r:id="rId7"/>
    <sheet name="4182721" sheetId="8" r:id="rId8"/>
    <sheet name="4186034" sheetId="9" r:id="rId9"/>
  </sheets>
  <calcPr calcId="145621"/>
</workbook>
</file>

<file path=xl/calcChain.xml><?xml version="1.0" encoding="utf-8"?>
<calcChain xmlns="http://schemas.openxmlformats.org/spreadsheetml/2006/main">
  <c r="E5" i="1" l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4" i="1"/>
</calcChain>
</file>

<file path=xl/sharedStrings.xml><?xml version="1.0" encoding="utf-8"?>
<sst xmlns="http://schemas.openxmlformats.org/spreadsheetml/2006/main" count="19" uniqueCount="17">
  <si>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</si>
  <si>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</si>
  <si>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</si>
  <si>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</si>
  <si>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</si>
  <si>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</si>
  <si>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</si>
  <si>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перезатвердження</t>
  </si>
  <si>
    <t>широка гострина</t>
  </si>
  <si>
    <t>кількість відпрацьованих циклів</t>
  </si>
  <si>
    <t>Пошкоджений перфоратор</t>
  </si>
  <si>
    <t>Пошкоджений контакт</t>
  </si>
  <si>
    <t>До ремонту</t>
  </si>
  <si>
    <t>Після ремонту</t>
  </si>
  <si>
    <t>\\LVIV1PWAPP02\microsections\01_Microsections(V�brusy)\01_Crimp\80001973\02_Problщmy</t>
  </si>
  <si>
    <t>\\LVIV1PWAPP02\microsections\01_Microsections(V�brusy)\01_Crimp\80001973\03_Opravy a v§meny dэlu</t>
  </si>
  <si>
    <t>гострини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</si>
</sst>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theme="1"/>
      <name val="Tahoma"/>
      <family val="2"/>
      <charset val="204"/>
    </font>
  </fonts>
  <fills count="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7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1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4" fillId="0" borderId="1" xfId="1" applyBorder="1" applyAlignment="1">
      <alignment horizontal="center"/>
    </xf>
    <xf numFmtId="0" fontId="0" fillId="0" borderId="2" xfId="0" applyBorder="1" applyAlignment="1">
      <alignment vertical="center"/>
    </xf>
    <xf numFmtId="3" fontId="1" fillId="0" borderId="1" xfId="0" applyNumberFormat="1" applyFont="1" applyBorder="1" applyAlignment="1">
      <alignment horizontal="center" vertical="center"/>
    </xf>
    <xf numFmtId="3" fontId="4" fillId="0" borderId="1" xfId="1" applyNumberFormat="1" applyBorder="1" applyAlignment="1">
      <alignment horizontal="center"/>
    </xf>
    <xf numFmtId="3" fontId="0" fillId="0" borderId="1" xfId="0" applyNumberFormat="1" applyBorder="1" applyAlignment="1">
      <alignment horizontal="center"/>
    </xf>
    <xf numFmtId="0" fontId="2" fillId="2" borderId="2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0" xfId="0" applyBorder="1"/>
    <xf numFmtId="0" fontId="4" fillId="0" borderId="2" xfId="1" applyBorder="1" applyAlignment="1">
      <alignment horizontal="center"/>
    </xf>
    <xf numFmtId="0" fontId="5" fillId="0" borderId="1" xfId="0" applyFont="1" applyFill="1" applyBorder="1" applyAlignment="1">
      <alignment horizont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right" vertical="center"/>
    </xf>
    <xf numFmtId="0" fontId="1" fillId="0" borderId="2" xfId="0" applyFont="1" applyBorder="1" applyAlignment="1">
      <alignment horizontal="right" vertical="center"/>
    </xf>
    <xf numFmtId="0" fontId="4" fillId="0" borderId="2" xfId="1" applyBorder="1" applyAlignment="1">
      <alignment horizontal="right"/>
    </xf>
    <xf numFmtId="3" fontId="0" fillId="0" borderId="0" xfId="0" applyNumberFormat="1" applyBorder="1" applyAlignment="1">
      <alignment horizontal="right"/>
    </xf>
    <xf numFmtId="0" fontId="0" fillId="0" borderId="0" xfId="0" applyBorder="1" applyAlignment="1">
      <alignment horizontal="right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g"/><Relationship Id="rId2" Type="http://schemas.openxmlformats.org/officeDocument/2006/relationships/image" Target="../media/image12.JPG"/><Relationship Id="rId1" Type="http://schemas.openxmlformats.org/officeDocument/2006/relationships/image" Target="../media/image11.JPG"/><Relationship Id="rId6" Type="http://schemas.openxmlformats.org/officeDocument/2006/relationships/image" Target="../media/image16.jpg"/><Relationship Id="rId5" Type="http://schemas.openxmlformats.org/officeDocument/2006/relationships/image" Target="../media/image15.jpg"/><Relationship Id="rId4" Type="http://schemas.openxmlformats.org/officeDocument/2006/relationships/image" Target="../media/image14.jp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JPG"/><Relationship Id="rId1" Type="http://schemas.openxmlformats.org/officeDocument/2006/relationships/image" Target="../media/image17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JPG"/><Relationship Id="rId1" Type="http://schemas.openxmlformats.org/officeDocument/2006/relationships/image" Target="../media/image19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JPG"/><Relationship Id="rId1" Type="http://schemas.openxmlformats.org/officeDocument/2006/relationships/image" Target="../media/image21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JPG"/><Relationship Id="rId1" Type="http://schemas.openxmlformats.org/officeDocument/2006/relationships/image" Target="../media/image23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228600</xdr:colOff>
      <xdr:row>40</xdr:row>
      <xdr:rowOff>45720</xdr:rowOff>
    </xdr:from>
    <xdr:to>
      <xdr:col>8</xdr:col>
      <xdr:colOff>274747</xdr:colOff>
      <xdr:row>78</xdr:row>
      <xdr:rowOff>46323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7360920"/>
          <a:ext cx="4922947" cy="6950043"/>
        </a:xfrm>
        <a:prstGeom prst="rect">
          <a:avLst/>
        </a:prstGeom>
      </xdr:spPr>
    </xdr:pic>
    <xdr:clientData/>
  </xdr:twoCellAnchor>
  <xdr:twoCellAnchor editAs="oneCell">
    <xdr:from>
      <xdr:col>0</xdr:col>
      <xdr:colOff>66180</xdr:colOff>
      <xdr:row>0</xdr:row>
      <xdr:rowOff>0</xdr:rowOff>
    </xdr:from>
    <xdr:to>
      <xdr:col>8</xdr:col>
      <xdr:colOff>119948</xdr:colOff>
      <xdr:row>38</xdr:row>
      <xdr:rowOff>23465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80" y="0"/>
          <a:ext cx="4930568" cy="697290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285750</xdr:colOff>
      <xdr:row>3</xdr:row>
      <xdr:rowOff>9525</xdr:rowOff>
    </xdr:from>
    <xdr:to>
      <xdr:col>15</xdr:col>
      <xdr:colOff>519113</xdr:colOff>
      <xdr:row>21</xdr:row>
      <xdr:rowOff>180975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2550" y="581025"/>
          <a:ext cx="4500563" cy="3600450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7</xdr:col>
      <xdr:colOff>552450</xdr:colOff>
      <xdr:row>25</xdr:row>
      <xdr:rowOff>171449</xdr:rowOff>
    </xdr:from>
    <xdr:to>
      <xdr:col>16</xdr:col>
      <xdr:colOff>54769</xdr:colOff>
      <xdr:row>46</xdr:row>
      <xdr:rowOff>161924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9650" y="4933949"/>
          <a:ext cx="4988719" cy="3990975"/>
        </a:xfrm>
        <a:prstGeom prst="rect">
          <a:avLst/>
        </a:prstGeom>
        <a:ln w="127000" cap="sq">
          <a:solidFill>
            <a:srgbClr val="92D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369094</xdr:colOff>
      <xdr:row>5</xdr:row>
      <xdr:rowOff>76200</xdr:rowOff>
    </xdr:from>
    <xdr:to>
      <xdr:col>19</xdr:col>
      <xdr:colOff>504824</xdr:colOff>
      <xdr:row>26</xdr:row>
      <xdr:rowOff>85724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4694" y="981075"/>
          <a:ext cx="5012530" cy="380999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1</xdr:colOff>
      <xdr:row>2</xdr:row>
      <xdr:rowOff>9524</xdr:rowOff>
    </xdr:from>
    <xdr:to>
      <xdr:col>11</xdr:col>
      <xdr:colOff>144579</xdr:colOff>
      <xdr:row>55</xdr:row>
      <xdr:rowOff>104774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371474"/>
          <a:ext cx="6850178" cy="9686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11</xdr:col>
      <xdr:colOff>407269</xdr:colOff>
      <xdr:row>111</xdr:row>
      <xdr:rowOff>104775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1346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354211</xdr:colOff>
      <xdr:row>27</xdr:row>
      <xdr:rowOff>119062</xdr:rowOff>
    </xdr:from>
    <xdr:to>
      <xdr:col>19</xdr:col>
      <xdr:colOff>571501</xdr:colOff>
      <xdr:row>48</xdr:row>
      <xdr:rowOff>178594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33617" y="5262562"/>
          <a:ext cx="5075040" cy="4060032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12</xdr:col>
      <xdr:colOff>10969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326169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381000</xdr:colOff>
      <xdr:row>22</xdr:row>
      <xdr:rowOff>148590</xdr:rowOff>
    </xdr:from>
    <xdr:to>
      <xdr:col>18</xdr:col>
      <xdr:colOff>561975</xdr:colOff>
      <xdr:row>38</xdr:row>
      <xdr:rowOff>171450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6200" y="4339590"/>
          <a:ext cx="3838575" cy="307086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371474</xdr:colOff>
      <xdr:row>5</xdr:row>
      <xdr:rowOff>72390</xdr:rowOff>
    </xdr:from>
    <xdr:to>
      <xdr:col>18</xdr:col>
      <xdr:colOff>561975</xdr:colOff>
      <xdr:row>21</xdr:row>
      <xdr:rowOff>76200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6674" y="1024890"/>
          <a:ext cx="3848101" cy="305181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20</xdr:col>
      <xdr:colOff>95249</xdr:colOff>
      <xdr:row>5</xdr:row>
      <xdr:rowOff>28575</xdr:rowOff>
    </xdr:from>
    <xdr:to>
      <xdr:col>26</xdr:col>
      <xdr:colOff>247648</xdr:colOff>
      <xdr:row>21</xdr:row>
      <xdr:rowOff>28574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7249" y="981075"/>
          <a:ext cx="3809999" cy="304799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20</xdr:col>
      <xdr:colOff>114300</xdr:colOff>
      <xdr:row>22</xdr:row>
      <xdr:rowOff>123825</xdr:rowOff>
    </xdr:from>
    <xdr:to>
      <xdr:col>26</xdr:col>
      <xdr:colOff>285749</xdr:colOff>
      <xdr:row>38</xdr:row>
      <xdr:rowOff>139064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06300" y="4314825"/>
          <a:ext cx="3829049" cy="306323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1973\03_Opravy%20a%20v&#167;meny%20d&#1101;lu" TargetMode="External"/><Relationship Id="rId1" Type="http://schemas.openxmlformats.org/officeDocument/2006/relationships/hyperlink" Target="file:///\\LVIV1PWAPP02\microsections\01_Microsections(V&#65533;brusy)\01_Crimp\80001973\02_Probl&#1097;my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8"/>
  <sheetViews>
    <sheetView tabSelected="1" workbookViewId="0">
      <selection activeCell="E11" sqref="E11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19.42578125" style="14" customWidth="1"/>
    <col min="4" max="4" width="31.7109375" style="2" bestFit="1" customWidth="1"/>
    <col min="5" max="5" width="31.7109375" style="26" customWidth="1"/>
    <col min="6" max="6" width="31.7109375" style="18" customWidth="1"/>
    <col min="7" max="7" width="26.28515625" bestFit="1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21">
        <v>80001973</v>
      </c>
      <c r="B1" s="21"/>
      <c r="C1" s="21"/>
      <c r="D1" s="21"/>
      <c r="E1" s="22" t="s">
        <v>12</v>
      </c>
      <c r="F1" s="15" t="s">
        <v>13</v>
      </c>
      <c r="G1" s="11" t="s">
        <v>0</v>
      </c>
      <c r="H1" s="7"/>
      <c r="I1" s="8" t="s">
        <v>1</v>
      </c>
      <c r="J1" s="9"/>
    </row>
    <row r="2" spans="1:10" x14ac:dyDescent="0.25">
      <c r="A2" s="5" t="s">
        <v>2</v>
      </c>
      <c r="B2" s="6" t="s">
        <v>3</v>
      </c>
      <c r="C2" s="12" t="s">
        <v>9</v>
      </c>
      <c r="D2" s="6" t="s">
        <v>4</v>
      </c>
      <c r="E2" s="23"/>
      <c r="F2" s="16"/>
      <c r="G2" s="11" t="s">
        <v>5</v>
      </c>
      <c r="H2" s="7"/>
      <c r="I2" s="2"/>
      <c r="J2" s="2"/>
    </row>
    <row r="3" spans="1:10" x14ac:dyDescent="0.25">
      <c r="A3" s="4">
        <v>42352</v>
      </c>
      <c r="B3" s="10">
        <v>4139765</v>
      </c>
      <c r="C3" s="13"/>
      <c r="D3" s="3" t="s">
        <v>7</v>
      </c>
      <c r="E3" s="24" t="s">
        <v>14</v>
      </c>
      <c r="F3" s="19" t="s">
        <v>15</v>
      </c>
      <c r="G3" s="11" t="s">
        <v>6</v>
      </c>
      <c r="H3" s="7"/>
      <c r="I3" s="2"/>
      <c r="J3" s="2"/>
    </row>
    <row r="4" spans="1:10" x14ac:dyDescent="0.25">
      <c r="A4" s="4">
        <v>42486</v>
      </c>
      <c r="B4" s="10">
        <v>4145344</v>
      </c>
      <c r="C4" s="14">
        <v>10367197</v>
      </c>
      <c r="D4" s="3" t="s">
        <v>8</v>
      </c>
      <c r="E4" s="25">
        <f>C4-C3</f>
        <v>10367197</v>
      </c>
      <c r="F4" s="17"/>
    </row>
    <row r="5" spans="1:10" x14ac:dyDescent="0.25">
      <c r="A5" s="4">
        <v>42531</v>
      </c>
      <c r="B5" s="10">
        <v>4150248</v>
      </c>
      <c r="C5" s="14">
        <v>11010511</v>
      </c>
      <c r="E5" s="25">
        <f t="shared" ref="E5:E26" si="0">C5-C4</f>
        <v>643314</v>
      </c>
    </row>
    <row r="6" spans="1:10" x14ac:dyDescent="0.25">
      <c r="A6" s="4">
        <v>42639</v>
      </c>
      <c r="B6" s="10">
        <v>4156654</v>
      </c>
      <c r="C6" s="14">
        <v>11930603</v>
      </c>
      <c r="D6" s="3" t="s">
        <v>10</v>
      </c>
      <c r="E6" s="25">
        <f t="shared" si="0"/>
        <v>920092</v>
      </c>
      <c r="F6" s="17"/>
    </row>
    <row r="7" spans="1:10" x14ac:dyDescent="0.25">
      <c r="A7" s="4">
        <v>42782</v>
      </c>
      <c r="B7" s="10">
        <v>4164820</v>
      </c>
      <c r="C7" s="14">
        <v>13019917</v>
      </c>
      <c r="D7" s="3" t="s">
        <v>10</v>
      </c>
      <c r="E7" s="25">
        <f t="shared" si="0"/>
        <v>1089314</v>
      </c>
      <c r="F7" s="17"/>
    </row>
    <row r="8" spans="1:10" x14ac:dyDescent="0.25">
      <c r="A8" s="4">
        <v>42832</v>
      </c>
      <c r="B8" s="10">
        <v>4168945</v>
      </c>
      <c r="C8" s="14">
        <v>13699455</v>
      </c>
      <c r="D8" s="3" t="s">
        <v>11</v>
      </c>
      <c r="E8" s="25">
        <f t="shared" si="0"/>
        <v>679538</v>
      </c>
      <c r="F8" s="17"/>
    </row>
    <row r="9" spans="1:10" x14ac:dyDescent="0.25">
      <c r="A9" s="4">
        <v>43041</v>
      </c>
      <c r="B9" s="10">
        <v>4182721</v>
      </c>
      <c r="C9" s="14">
        <v>15048107</v>
      </c>
      <c r="D9" s="20" t="s">
        <v>16</v>
      </c>
      <c r="E9" s="25">
        <f t="shared" si="0"/>
        <v>1348652</v>
      </c>
    </row>
    <row r="10" spans="1:10" x14ac:dyDescent="0.25">
      <c r="A10" s="4">
        <v>43091</v>
      </c>
      <c r="B10" s="10">
        <v>4186034</v>
      </c>
      <c r="C10" s="14">
        <v>15473205</v>
      </c>
      <c r="D10" s="3" t="s">
        <v>11</v>
      </c>
      <c r="E10" s="25">
        <f t="shared" si="0"/>
        <v>425098</v>
      </c>
    </row>
    <row r="11" spans="1:10" x14ac:dyDescent="0.25">
      <c r="E11" s="25">
        <f t="shared" si="0"/>
        <v>-15473205</v>
      </c>
    </row>
    <row r="12" spans="1:10" x14ac:dyDescent="0.25">
      <c r="E12" s="25">
        <f t="shared" si="0"/>
        <v>0</v>
      </c>
    </row>
    <row r="13" spans="1:10" x14ac:dyDescent="0.25">
      <c r="E13" s="25">
        <f t="shared" si="0"/>
        <v>0</v>
      </c>
    </row>
    <row r="14" spans="1:10" x14ac:dyDescent="0.25">
      <c r="E14" s="25">
        <f t="shared" si="0"/>
        <v>0</v>
      </c>
    </row>
    <row r="15" spans="1:10" x14ac:dyDescent="0.25">
      <c r="E15" s="25">
        <f t="shared" si="0"/>
        <v>0</v>
      </c>
    </row>
    <row r="16" spans="1:10" x14ac:dyDescent="0.25">
      <c r="E16" s="25">
        <f t="shared" si="0"/>
        <v>0</v>
      </c>
    </row>
    <row r="17" spans="5:11" x14ac:dyDescent="0.25">
      <c r="E17" s="25">
        <f t="shared" si="0"/>
        <v>0</v>
      </c>
    </row>
    <row r="18" spans="5:11" x14ac:dyDescent="0.25">
      <c r="E18" s="25">
        <f t="shared" si="0"/>
        <v>0</v>
      </c>
    </row>
    <row r="19" spans="5:11" x14ac:dyDescent="0.25">
      <c r="E19" s="25">
        <f t="shared" si="0"/>
        <v>0</v>
      </c>
    </row>
    <row r="20" spans="5:11" x14ac:dyDescent="0.25">
      <c r="E20" s="25">
        <f t="shared" si="0"/>
        <v>0</v>
      </c>
    </row>
    <row r="21" spans="5:11" x14ac:dyDescent="0.25">
      <c r="E21" s="25">
        <f t="shared" si="0"/>
        <v>0</v>
      </c>
    </row>
    <row r="22" spans="5:11" x14ac:dyDescent="0.25">
      <c r="E22" s="25">
        <f t="shared" si="0"/>
        <v>0</v>
      </c>
    </row>
    <row r="23" spans="5:11" x14ac:dyDescent="0.25">
      <c r="E23" s="25">
        <f t="shared" si="0"/>
        <v>0</v>
      </c>
    </row>
    <row r="24" spans="5:11" x14ac:dyDescent="0.25">
      <c r="E24" s="25">
        <f t="shared" si="0"/>
        <v>0</v>
      </c>
    </row>
    <row r="25" spans="5:11" x14ac:dyDescent="0.25">
      <c r="E25" s="25">
        <f t="shared" si="0"/>
        <v>0</v>
      </c>
    </row>
    <row r="26" spans="5:11" x14ac:dyDescent="0.25">
      <c r="E26" s="25">
        <f t="shared" si="0"/>
        <v>0</v>
      </c>
    </row>
    <row r="28" spans="5:11" x14ac:dyDescent="0.25">
      <c r="K28" s="1"/>
    </row>
  </sheetData>
  <mergeCells count="1">
    <mergeCell ref="A1:D1"/>
  </mergeCells>
  <hyperlinks>
    <hyperlink ref="B3" location="'4139765'!A1" display="'4139765'!A1"/>
    <hyperlink ref="B4" location="'4145344'!A1" display="'4145344'!A1"/>
    <hyperlink ref="B5" location="'4150248'!A1" display="'4150248'!A1"/>
    <hyperlink ref="B6" location="'4156654'!A1" display="'4156654'!A1"/>
    <hyperlink ref="B7" location="'4164820'!A1" display="'4164820'!A1"/>
    <hyperlink ref="B8" location="'4168945'!A1" display="'4168945'!A1"/>
    <hyperlink ref="E3" r:id="rId1"/>
    <hyperlink ref="F3" r:id="rId2"/>
    <hyperlink ref="B9" location="'4182721'!A1" display="'4182721'!A1"/>
    <hyperlink ref="B10" location="'4186034'!A1" display="'4186034'!A1"/>
  </hyperlinks>
  <pageMargins left="0.7" right="0.7" top="0.75" bottom="0.75" header="0.3" footer="0.3"/>
  <pageSetup paperSize="9" orientation="portrait" verticalDpi="0"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L32" sqref="L3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0" zoomScaleNormal="80" workbookViewId="0">
      <selection activeCell="Y31" sqref="Y3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64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T17" sqref="T1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9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14" sqref="N1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3" workbookViewId="0">
      <selection activeCell="P47" sqref="P47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9</vt:i4>
      </vt:variant>
    </vt:vector>
  </HeadingPairs>
  <TitlesOfParts>
    <vt:vector size="9" baseType="lpstr">
      <vt:lpstr>applicator</vt:lpstr>
      <vt:lpstr>4139765</vt:lpstr>
      <vt:lpstr>4145344</vt:lpstr>
      <vt:lpstr>4150248</vt:lpstr>
      <vt:lpstr>4156654</vt:lpstr>
      <vt:lpstr>4164820</vt:lpstr>
      <vt:lpstr>4168945</vt:lpstr>
      <vt:lpstr>4182721</vt:lpstr>
      <vt:lpstr>4186034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2017-12-22T09:15:12Z</dcterms:modified>
</cp:coreProperties>
</file>